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46AA9141-DD88-4EA9-9BF7-4321246E009E}" xr6:coauthVersionLast="47" xr6:coauthVersionMax="47" xr10:uidLastSave="{00000000-0000-0000-0000-000000000000}"/>
  <bookViews>
    <workbookView xWindow="-120" yWindow="-120" windowWidth="24240" windowHeight="13140" xr2:uid="{679F66E4-A6C9-4780-AEA2-B286086FC6D7}"/>
  </bookViews>
  <sheets>
    <sheet name="F1_ESF" sheetId="1" r:id="rId1"/>
  </sheets>
  <definedNames>
    <definedName name="_xlnm.Print_Titles" localSheetId="0">F1_ESF!$2:$5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G75" i="1"/>
  <c r="F75" i="1"/>
  <c r="G68" i="1"/>
  <c r="F68" i="1"/>
  <c r="G63" i="1"/>
  <c r="G79" i="1"/>
  <c r="F63" i="1"/>
  <c r="F79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G47" i="1"/>
  <c r="G5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D47" i="1"/>
  <c r="D62" i="1"/>
  <c r="C9" i="1"/>
  <c r="C47" i="1"/>
  <c r="F47" i="1"/>
  <c r="F59" i="1"/>
  <c r="F81" i="1"/>
  <c r="C62" i="1"/>
  <c r="G81" i="1"/>
</calcChain>
</file>

<file path=xl/sharedStrings.xml><?xml version="1.0" encoding="utf-8"?>
<sst xmlns="http://schemas.openxmlformats.org/spreadsheetml/2006/main" count="127" uniqueCount="124">
  <si>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</si>
  <si>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</si>
  <si>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</si>
  <si>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</si>
  <si>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</si>
  <si>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</si>
  <si>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</si>
  <si>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</si>
  <si>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</si>
  <si>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</si>
  <si>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</si>
  <si>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</si>
  <si>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</si>
  <si>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</si>
  <si>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</si>
  <si>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</si>
  <si>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</si>
  <si>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</si>
  <si>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</si>
  <si>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</si>
  <si>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</si>
  <si>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</si>
  <si>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</si>
  <si>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</si>
  <si>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</si>
  <si>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</si>
  <si>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</si>
  <si>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</si>
  <si>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</si>
  <si>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</si>
  <si>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</si>
  <si>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</si>
  <si>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</si>
  <si>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</si>
  <si>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</si>
  <si>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</si>
  <si>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</si>
  <si>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</si>
  <si>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</si>
  <si>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</si>
  <si>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</si>
  <si>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</si>
  <si>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</si>
  <si>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</si>
  <si>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</si>
  <si>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</si>
  <si>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</si>
  <si>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</si>
  <si>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</si>
  <si>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</si>
  <si>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</si>
  <si>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</si>
  <si>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</si>
  <si>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</si>
  <si>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</si>
  <si>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</si>
  <si>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</si>
  <si>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</si>
  <si>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</si>
  <si>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</si>
  <si>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</si>
  <si>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</si>
  <si>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</si>
  <si>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</si>
  <si>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</si>
  <si>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</si>
  <si>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</si>
  <si>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</si>
  <si>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</si>
  <si>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</si>
  <si>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</si>
  <si>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</si>
  <si>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</si>
  <si>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</si>
  <si>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</si>
  <si>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</si>
  <si>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</si>
  <si>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</si>
  <si>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</si>
  <si>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</si>
  <si>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</si>
  <si>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</si>
  <si>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</si>
  <si>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</si>
  <si>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</si>
  <si>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</si>
  <si>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</si>
  <si>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</si>
  <si>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</si>
  <si>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</si>
  <si>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</si>
  <si>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</si>
  <si>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</si>
  <si>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</si>
  <si>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</si>
  <si>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</si>
  <si>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</si>
  <si>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</si>
  <si>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</si>
  <si>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</si>
  <si>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</si>
  <si>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</si>
  <si>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</si>
  <si>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</si>
  <si>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</si>
  <si>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</si>
  <si>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</si>
  <si>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</si>
  <si>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</si>
  <si>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</si>
  <si>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</si>
  <si>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</si>
  <si>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</si>
  <si>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</si>
  <si>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</si>
  <si>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</si>
  <si>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</si>
  <si>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</si>
  <si>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</si>
  <si>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</si>
  <si>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Comisión de Agua Potable, Alcantarillado y Saneamiento del Municipio de Zimapán, Hidalgo (a)</t>
  </si>
  <si>
    <t>Al 31 de diciembre de 2024 y al 31 de Marzo de 2025 (b)</t>
  </si>
  <si>
    <t>2025 (d)</t>
  </si>
  <si>
    <t>31 de diciembre de 2024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</si>
</sst>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78280-88C1-4FE5-8996-05A59EA60644}">
  <sheetPr>
    <pageSetUpPr fitToPage="1"/>
  </sheetPr>
  <dimension ref="B1:G82"/>
  <sheetViews>
    <sheetView tabSelected="1" zoomScaleNormal="100" workbookViewId="0">
      <pane ySplit="6" topLeftCell="A25" activePane="bottomLeft" state="frozen"/>
      <selection pane="bottomLeft" activeCell="E40" sqref="E40"/>
    </sheetView>
  </sheetViews>
  <sheetFormatPr baseColWidth="10" defaultRowHeight="12.75" x14ac:dyDescent="0.2"/>
  <cols>
    <col min="1" max="1" width="1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7" ht="13.5" thickBot="1" x14ac:dyDescent="0.25"/>
    <row r="2" spans="2:7" x14ac:dyDescent="0.2">
      <c r="B2" s="20" t="s">
        <v>120</v>
      </c>
      <c r="C2" s="21"/>
      <c r="D2" s="21"/>
      <c r="E2" s="21"/>
      <c r="F2" s="21"/>
      <c r="G2" s="22"/>
    </row>
    <row r="3" spans="2:7" x14ac:dyDescent="0.2">
      <c r="B3" s="23" t="s">
        <v>0</v>
      </c>
      <c r="C3" s="24"/>
      <c r="D3" s="24"/>
      <c r="E3" s="24"/>
      <c r="F3" s="24"/>
      <c r="G3" s="25"/>
    </row>
    <row r="4" spans="2:7" x14ac:dyDescent="0.2">
      <c r="B4" s="23" t="s">
        <v>121</v>
      </c>
      <c r="C4" s="24"/>
      <c r="D4" s="24"/>
      <c r="E4" s="24"/>
      <c r="F4" s="24"/>
      <c r="G4" s="25"/>
    </row>
    <row r="5" spans="2:7" ht="13.5" thickBot="1" x14ac:dyDescent="0.25">
      <c r="B5" s="26" t="s">
        <v>1</v>
      </c>
      <c r="C5" s="27"/>
      <c r="D5" s="27"/>
      <c r="E5" s="27"/>
      <c r="F5" s="27"/>
      <c r="G5" s="28"/>
    </row>
    <row r="6" spans="2:7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7" x14ac:dyDescent="0.2">
      <c r="B7" s="6" t="s">
        <v>3</v>
      </c>
      <c r="C7" s="7"/>
      <c r="D7" s="7"/>
      <c r="E7" s="8" t="s">
        <v>4</v>
      </c>
      <c r="F7" s="7"/>
      <c r="G7" s="7"/>
    </row>
    <row r="8" spans="2:7" x14ac:dyDescent="0.2">
      <c r="B8" s="6" t="s">
        <v>5</v>
      </c>
      <c r="C8" s="9"/>
      <c r="D8" s="9"/>
      <c r="E8" s="8" t="s">
        <v>6</v>
      </c>
      <c r="F8" s="9"/>
      <c r="G8" s="9"/>
    </row>
    <row r="9" spans="2:7" x14ac:dyDescent="0.2">
      <c r="B9" s="10" t="s">
        <v>7</v>
      </c>
      <c r="C9" s="9">
        <f>SUM(C10:C16)</f>
        <v>4657947.47</v>
      </c>
      <c r="D9" s="9">
        <f>SUM(D10:D16)</f>
        <v>28314.76</v>
      </c>
      <c r="E9" s="11" t="s">
        <v>8</v>
      </c>
      <c r="F9" s="9">
        <f>SUM(F10:F18)</f>
        <v>444360.02999999997</v>
      </c>
      <c r="G9" s="9">
        <f>SUM(G10:G18)</f>
        <v>444769.26999999996</v>
      </c>
    </row>
    <row r="10" spans="2:7" x14ac:dyDescent="0.2">
      <c r="B10" s="12" t="s">
        <v>9</v>
      </c>
      <c r="C10" s="9">
        <v>5000</v>
      </c>
      <c r="D10" s="9">
        <v>0</v>
      </c>
      <c r="E10" s="13" t="s">
        <v>10</v>
      </c>
      <c r="F10" s="9">
        <v>0</v>
      </c>
      <c r="G10" s="9">
        <v>0</v>
      </c>
    </row>
    <row r="11" spans="2:7" x14ac:dyDescent="0.2">
      <c r="B11" s="12" t="s">
        <v>11</v>
      </c>
      <c r="C11" s="9">
        <v>4652947.47</v>
      </c>
      <c r="D11" s="9">
        <v>28314.76</v>
      </c>
      <c r="E11" s="13" t="s">
        <v>12</v>
      </c>
      <c r="F11" s="9">
        <v>18683.740000000002</v>
      </c>
      <c r="G11" s="9">
        <v>18683.740000000002</v>
      </c>
    </row>
    <row r="12" spans="2:7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7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7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7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7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364386.94</v>
      </c>
      <c r="G16" s="9">
        <v>364796.18</v>
      </c>
    </row>
    <row r="17" spans="2:7" x14ac:dyDescent="0.2">
      <c r="B17" s="10" t="s">
        <v>23</v>
      </c>
      <c r="C17" s="9">
        <f>SUM(C18:C24)</f>
        <v>3192695.54</v>
      </c>
      <c r="D17" s="9">
        <f>SUM(D18:D24)</f>
        <v>4038523.68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61289.35</v>
      </c>
      <c r="G18" s="9">
        <v>61289.35</v>
      </c>
    </row>
    <row r="19" spans="2:7" x14ac:dyDescent="0.2">
      <c r="B19" s="12" t="s">
        <v>27</v>
      </c>
      <c r="C19" s="9">
        <v>2155002.0699999998</v>
      </c>
      <c r="D19" s="9">
        <v>3000840.21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127611.74</v>
      </c>
      <c r="D20" s="9">
        <v>127601.74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8037905.0199999996</v>
      </c>
      <c r="D47" s="9">
        <f>D9+D17+D25+D31+D37+D38+D41</f>
        <v>4254100.45</v>
      </c>
      <c r="E47" s="8" t="s">
        <v>82</v>
      </c>
      <c r="F47" s="9">
        <f>F9+F19+F23+F26+F27+F31+F38+F42</f>
        <v>444360.02999999997</v>
      </c>
      <c r="G47" s="9">
        <f>G9+G19+G23+G26+G27+G31+G38+G42</f>
        <v>444769.26999999996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2782248.17</v>
      </c>
      <c r="D53" s="9">
        <v>2645599.41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0</v>
      </c>
      <c r="D54" s="9">
        <v>0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-588332.42000000004</v>
      </c>
      <c r="D55" s="9">
        <v>-588332.42000000004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444360.02999999997</v>
      </c>
      <c r="G59" s="9">
        <f>G47+G57</f>
        <v>444769.26999999996</v>
      </c>
    </row>
    <row r="60" spans="2:7" ht="25.5" x14ac:dyDescent="0.2">
      <c r="B60" s="6" t="s">
        <v>102</v>
      </c>
      <c r="C60" s="9">
        <f>SUM(C50:C58)</f>
        <v>2193915.75</v>
      </c>
      <c r="D60" s="9">
        <f>SUM(D50:D58)</f>
        <v>2057266.9900000002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9">
        <f>C47+C60</f>
        <v>10231820.77</v>
      </c>
      <c r="D62" s="9">
        <f>D47+D60</f>
        <v>6311367.4400000004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9787460.7100000009</v>
      </c>
      <c r="G68" s="9">
        <f>SUM(G69:G73)</f>
        <v>5866598.1399999997</v>
      </c>
    </row>
    <row r="69" spans="2:7" x14ac:dyDescent="0.2">
      <c r="B69" s="10"/>
      <c r="C69" s="9"/>
      <c r="D69" s="9"/>
      <c r="E69" s="11" t="s">
        <v>110</v>
      </c>
      <c r="F69" s="9">
        <v>4964911.57</v>
      </c>
      <c r="G69" s="9">
        <v>318251.93</v>
      </c>
    </row>
    <row r="70" spans="2:7" x14ac:dyDescent="0.2">
      <c r="B70" s="10"/>
      <c r="C70" s="9"/>
      <c r="D70" s="9"/>
      <c r="E70" s="11" t="s">
        <v>111</v>
      </c>
      <c r="F70" s="9">
        <v>4600446.99</v>
      </c>
      <c r="G70" s="9">
        <v>5326244.0599999996</v>
      </c>
    </row>
    <row r="71" spans="2:7" x14ac:dyDescent="0.2">
      <c r="B71" s="10"/>
      <c r="C71" s="9"/>
      <c r="D71" s="9"/>
      <c r="E71" s="11" t="s">
        <v>112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113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114</v>
      </c>
      <c r="F73" s="9">
        <v>222102.15</v>
      </c>
      <c r="G73" s="9">
        <v>222102.15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115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116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117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118</v>
      </c>
      <c r="F79" s="9">
        <f>F63+F68+F75</f>
        <v>9787460.7100000009</v>
      </c>
      <c r="G79" s="9">
        <f>G63+G68+G75</f>
        <v>5866598.1399999997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119</v>
      </c>
      <c r="F81" s="9">
        <f>F59+F79</f>
        <v>10231820.74</v>
      </c>
      <c r="G81" s="9">
        <f>G59+G79</f>
        <v>6311367.4099999992</v>
      </c>
    </row>
    <row r="82" spans="2:7" ht="13.5" thickBot="1" x14ac:dyDescent="0.25">
      <c r="B82" s="16"/>
      <c r="C82" s="17"/>
      <c r="D82" s="17"/>
      <c r="E82" s="18"/>
      <c r="F82" s="19"/>
      <c r="G82" s="19"/>
    </row>
  </sheetData>
  <mergeCells count="4">
    <mergeCell ref="B2:G2"/>
    <mergeCell ref="B3:G3"/>
    <mergeCell ref="B4:G4"/>
    <mergeCell ref="B5:G5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2016-12-20T19:33:34Z</cp:lastPrinted>
  <dcterms:created xsi:type="dcterms:W3CDTF">2016-10-11T18:36:49Z</dcterms:created>
  <dcterms:modified xsi:type="dcterms:W3CDTF">2025-04-10T18:13:18Z</dcterms:modified>
</cp:coreProperties>
</file>